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7440" windowHeight="4605" activeTab="0"/>
  </bookViews>
  <sheets>
    <sheet name="OF 2" sheetId="1" r:id="rId1"/>
  </sheets>
  <definedNames/>
  <calcPr fullCalcOnLoad="1"/>
</workbook>
</file>

<file path=xl/sharedStrings.xml><?xml version="1.0" encoding="utf-8"?>
<sst xmlns="http://schemas.openxmlformats.org/spreadsheetml/2006/main" count="137" uniqueCount="103">
  <si>
    <t>Opis</t>
  </si>
  <si>
    <t>VAT %</t>
  </si>
  <si>
    <t>kg</t>
  </si>
  <si>
    <t xml:space="preserve">Razem </t>
  </si>
  <si>
    <t>L.p</t>
  </si>
  <si>
    <t>pęczki</t>
  </si>
  <si>
    <t>Wartość netto</t>
  </si>
  <si>
    <t>FORMULARZ CENOWY</t>
  </si>
  <si>
    <t>Wartość brutto</t>
  </si>
  <si>
    <t>Załącznik nr 2 do SIWZ</t>
  </si>
  <si>
    <t>Kapusta kiszona</t>
  </si>
  <si>
    <t>Koper</t>
  </si>
  <si>
    <t>Ogórek kiszony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</si>
  <si>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</si>
  <si>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</si>
  <si>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</si>
  <si>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</si>
  <si>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</si>
  <si>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</si>
  <si>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</si>
  <si>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</si>
  <si>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</si>
  <si>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</si>
  <si>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</si>
  <si>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</si>
  <si>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</si>
  <si>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</si>
  <si>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</si>
  <si>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</si>
  <si>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</si>
  <si>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</si>
  <si>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</si>
  <si>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</si>
  <si>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</si>
  <si>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</si>
  <si>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</si>
  <si>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</si>
  <si>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</si>
  <si>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</si>
  <si>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</si>
  <si>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w Mińsku Mazowieckim</t>
  </si>
  <si>
    <t>Wartość VAT</t>
  </si>
  <si>
    <t>28.</t>
  </si>
  <si>
    <t>29.</t>
  </si>
  <si>
    <t>30.</t>
  </si>
  <si>
    <t>31.</t>
  </si>
  <si>
    <t>Zespół Szkół Miejskich Nr 1</t>
  </si>
  <si>
    <t xml:space="preserve">na dostawę produktów żywnościowych do stołówki szkolnej przy Zespole Szkół Miejskich nr 1  w Mińsku Mazowieckim </t>
  </si>
  <si>
    <t>Banany gat.I twarde, kolor żółty, bez przebarwień</t>
  </si>
  <si>
    <t>Botwina- pęczki, gat. I</t>
  </si>
  <si>
    <t>Brzoskwinie gat.I, bez przebarwień i odgnieceń</t>
  </si>
  <si>
    <t>Buraki czerwone gat. I</t>
  </si>
  <si>
    <t>Cebula gat. I</t>
  </si>
  <si>
    <t>Kalafior biały gat.I</t>
  </si>
  <si>
    <t>Kapusta biała-młoda gat I</t>
  </si>
  <si>
    <t>Kapusta biała gat.I</t>
  </si>
  <si>
    <t>Kapusta czerwona gat. I</t>
  </si>
  <si>
    <t>Kapusta pekińska gat.I</t>
  </si>
  <si>
    <t>Nektarynki gat. I bez przebarwień i odgnieceń</t>
  </si>
  <si>
    <t xml:space="preserve">Ogórek zielony świeży prosty, gat. I </t>
  </si>
  <si>
    <t>Papryka świeża gat. I różne kolory</t>
  </si>
  <si>
    <t>Pieczarki gat. I</t>
  </si>
  <si>
    <t>Pietruszka  gat. I myta, bez przebarwień, drobna</t>
  </si>
  <si>
    <t>Pomarańcza gat. I, słodkie, cienka skórka</t>
  </si>
  <si>
    <t>Pomidory świeże gat.I, twarde, średnia wielkość, bez przebarwień i odgnieceń</t>
  </si>
  <si>
    <t>Por sałatkowy gat. I</t>
  </si>
  <si>
    <t>Sałata gat. I, skrzynka 16 szt.</t>
  </si>
  <si>
    <t>Seler sałatkowy, duży, myty gat. I</t>
  </si>
  <si>
    <t>Ziemniaki białe- irga, irys</t>
  </si>
  <si>
    <t>Sałata lodowa  gat.I</t>
  </si>
  <si>
    <t>Szczypior gat. I duże pęczki</t>
  </si>
  <si>
    <t>Truskawki świeże   gat. I</t>
  </si>
  <si>
    <t>32.</t>
  </si>
  <si>
    <t>34.</t>
  </si>
  <si>
    <t>35.</t>
  </si>
  <si>
    <t>Rzodkiewka pęczki gat. I</t>
  </si>
  <si>
    <t>36.</t>
  </si>
  <si>
    <t>szt</t>
  </si>
  <si>
    <t>Kwota    VAT jednostk.</t>
  </si>
  <si>
    <t>Cena jednostk. brutto</t>
  </si>
  <si>
    <t>Jedn. miary</t>
  </si>
  <si>
    <t>Cena jednostk. netto</t>
  </si>
  <si>
    <t>33.</t>
  </si>
  <si>
    <t>( CPV- 03000000-1)</t>
  </si>
  <si>
    <t>Wartość brutto przedmiotu zamówienia …………………………………………………………...… zł</t>
  </si>
  <si>
    <t>(słownie zł: ………………………………………………………………………………………………………)</t>
  </si>
  <si>
    <t>………………)</t>
  </si>
  <si>
    <t xml:space="preserve">        ………………………………</t>
  </si>
  <si>
    <t>/podpis oferenta lub upoważnionego przedstawiciela/</t>
  </si>
  <si>
    <t>Uwaga: Załącznik jest opatrzony w formuły. Należy wypełnić kolumnę E oraz kolumnę F. Pozostałe kolumny zostaną przeliczone automatycznie.</t>
  </si>
  <si>
    <t>w roku kalendarzowym 2015</t>
  </si>
  <si>
    <r>
      <t xml:space="preserve">Ilość </t>
    </r>
    <r>
      <rPr>
        <b/>
        <sz val="9"/>
        <rFont val="Arial"/>
        <family val="2"/>
      </rPr>
      <t>całoroczna</t>
    </r>
    <r>
      <rPr>
        <b/>
        <sz val="10"/>
        <rFont val="Arial"/>
        <family val="2"/>
      </rPr>
      <t xml:space="preserve"> do realizacji w 2015r</t>
    </r>
  </si>
  <si>
    <t>Brokuły</t>
  </si>
  <si>
    <t>Gruszki gat.I, jednakowej wielkości bez przebarwień i odgnieceń</t>
  </si>
  <si>
    <t>Jabłka gat.I, jednakowej wielkości bez przebarwień i odgnieceń</t>
  </si>
  <si>
    <t>Marchew myta bez przebarwień, drobna gat. I</t>
  </si>
  <si>
    <t>Natka pietruszki duże pęczki gat.I</t>
  </si>
  <si>
    <t>Ziemniaki młode- irga, irys</t>
  </si>
  <si>
    <t>37.</t>
  </si>
  <si>
    <t>Zioła świeże w doniczce oregano, bazylia, mięta</t>
  </si>
  <si>
    <t>Śliwki świeże gat. I duże, twarde, odchodzące od pestek</t>
  </si>
  <si>
    <t>Klementynki gat.I bez pestek, słodkie</t>
  </si>
  <si>
    <t xml:space="preserve">Część II - WARZYWA I OWOCE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</si>
</sst>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0"/>
    <numFmt numFmtId="170" formatCode="0.0000"/>
    <numFmt numFmtId="171" formatCode="0.0"/>
    <numFmt numFmtId="172" formatCode="0.000000"/>
    <numFmt numFmtId="173" formatCode="[$-415]d\ mmmm\ yyyy"/>
    <numFmt numFmtId="174" formatCode="_-* #,##0.0000\ &quot;zł&quot;_-;\-* #,##0.0000\ &quot;zł&quot;_-;_-* &quot;-&quot;????\ &quot;zł&quot;_-;_-@_-"/>
    <numFmt numFmtId="175" formatCode="#,##0.00_ ;\-#,##0.00\ "/>
    <numFmt numFmtId="176" formatCode="_-* #,##0.000\ &quot;zł&quot;_-;\-* #,##0.000\ &quot;zł&quot;_-;_-* &quot;-&quot;??\ &quot;zł&quot;_-;_-@_-"/>
    <numFmt numFmtId="177" formatCode="_-* #,##0.0000\ &quot;zł&quot;_-;\-* #,##0.0000\ &quot;zł&quot;_-;_-* &quot;-&quot;??\ &quot;zł&quot;_-;_-@_-"/>
    <numFmt numFmtId="178" formatCode="#,##0.00\ &quot;zł&quot;"/>
    <numFmt numFmtId="179" formatCode="0.0000000000"/>
    <numFmt numFmtId="180" formatCode="#,##0.00\ _z_ł"/>
    <numFmt numFmtId="181" formatCode="0.0%"/>
  </numFmts>
  <fonts count="2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9" fontId="1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right" vertical="top" wrapText="1"/>
    </xf>
    <xf numFmtId="44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9" fontId="0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right" vertical="top" wrapText="1"/>
    </xf>
    <xf numFmtId="44" fontId="0" fillId="0" borderId="11" xfId="0" applyNumberFormat="1" applyFont="1" applyBorder="1" applyAlignment="1">
      <alignment horizontal="right" vertical="top" wrapText="1"/>
    </xf>
    <xf numFmtId="9" fontId="0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right" vertical="top" wrapText="1"/>
    </xf>
    <xf numFmtId="44" fontId="0" fillId="0" borderId="12" xfId="0" applyNumberFormat="1" applyFont="1" applyBorder="1" applyAlignment="1">
      <alignment horizontal="right" vertical="top" wrapText="1"/>
    </xf>
    <xf numFmtId="9" fontId="0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4" fillId="8" borderId="13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9" fontId="4" fillId="8" borderId="14" xfId="0" applyNumberFormat="1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0" fillId="8" borderId="13" xfId="0" applyFont="1" applyFill="1" applyBorder="1" applyAlignment="1">
      <alignment horizontal="right" vertical="top" wrapText="1"/>
    </xf>
    <xf numFmtId="0" fontId="4" fillId="8" borderId="14" xfId="0" applyFont="1" applyFill="1" applyBorder="1" applyAlignment="1">
      <alignment horizontal="left" vertical="top" wrapText="1"/>
    </xf>
    <xf numFmtId="0" fontId="4" fillId="8" borderId="14" xfId="0" applyFont="1" applyFill="1" applyBorder="1" applyAlignment="1">
      <alignment horizontal="right" vertical="top" wrapText="1"/>
    </xf>
    <xf numFmtId="44" fontId="4" fillId="8" borderId="14" xfId="0" applyNumberFormat="1" applyFont="1" applyFill="1" applyBorder="1" applyAlignment="1">
      <alignment horizontal="right" vertical="top" wrapText="1"/>
    </xf>
    <xf numFmtId="9" fontId="4" fillId="8" borderId="14" xfId="0" applyNumberFormat="1" applyFont="1" applyFill="1" applyBorder="1" applyAlignment="1">
      <alignment horizontal="right" vertical="top" wrapText="1"/>
    </xf>
    <xf numFmtId="44" fontId="0" fillId="8" borderId="14" xfId="0" applyNumberFormat="1" applyFont="1" applyFill="1" applyBorder="1" applyAlignment="1">
      <alignment horizontal="right" vertical="top" wrapText="1"/>
    </xf>
    <xf numFmtId="44" fontId="4" fillId="8" borderId="15" xfId="0" applyNumberFormat="1" applyFont="1" applyFill="1" applyBorder="1" applyAlignment="1">
      <alignment horizontal="right" vertical="top" wrapText="1"/>
    </xf>
    <xf numFmtId="44" fontId="0" fillId="0" borderId="1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7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44" fontId="0" fillId="0" borderId="17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vertical="top" wrapText="1"/>
    </xf>
    <xf numFmtId="9" fontId="0" fillId="0" borderId="17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6.140625" style="0" customWidth="1"/>
    <col min="2" max="2" width="32.57421875" style="0" customWidth="1"/>
    <col min="3" max="3" width="8.57421875" style="0" customWidth="1"/>
    <col min="4" max="4" width="10.28125" style="0" customWidth="1"/>
    <col min="5" max="5" width="9.7109375" style="0" customWidth="1"/>
    <col min="6" max="6" width="6.8515625" style="2" customWidth="1"/>
    <col min="7" max="7" width="9.8515625" style="4" customWidth="1"/>
    <col min="8" max="8" width="10.421875" style="1" customWidth="1"/>
    <col min="9" max="9" width="13.57421875" style="0" customWidth="1"/>
    <col min="10" max="10" width="13.28125" style="0" customWidth="1"/>
    <col min="11" max="11" width="14.00390625" style="0" customWidth="1"/>
  </cols>
  <sheetData>
    <row r="1" spans="1:11" ht="15">
      <c r="A1" s="7"/>
      <c r="B1" s="12" t="s">
        <v>46</v>
      </c>
      <c r="C1" s="8"/>
      <c r="D1" s="7"/>
      <c r="E1" s="7"/>
      <c r="F1" s="9"/>
      <c r="G1" s="7"/>
      <c r="H1" s="7"/>
      <c r="I1" s="7"/>
      <c r="J1" s="7"/>
      <c r="K1" s="7"/>
    </row>
    <row r="2" spans="1:12" ht="15">
      <c r="A2" s="8"/>
      <c r="B2" s="12" t="s">
        <v>40</v>
      </c>
      <c r="C2" s="8"/>
      <c r="D2" s="8"/>
      <c r="E2" s="8"/>
      <c r="F2" s="10"/>
      <c r="G2" s="8"/>
      <c r="H2" s="8"/>
      <c r="I2" s="49" t="s">
        <v>9</v>
      </c>
      <c r="J2" s="49"/>
      <c r="K2" s="49"/>
      <c r="L2" s="1"/>
    </row>
    <row r="3" spans="1:13" ht="22.5" customHeight="1">
      <c r="A3" s="47" t="s">
        <v>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  <c r="M3" s="1"/>
    </row>
    <row r="4" spans="1:13" ht="15">
      <c r="A4" s="47" t="s">
        <v>47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1"/>
      <c r="M4" s="1"/>
    </row>
    <row r="5" spans="1:13" ht="23.25" customHeight="1">
      <c r="A5" s="48" t="s">
        <v>90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3"/>
      <c r="M5" s="3"/>
    </row>
    <row r="6" spans="1:11" ht="14.25" customHeight="1">
      <c r="A6" s="8"/>
      <c r="B6" s="50" t="s">
        <v>102</v>
      </c>
      <c r="C6" s="50"/>
      <c r="D6" s="8"/>
      <c r="E6" s="8"/>
      <c r="F6" s="10"/>
      <c r="G6" s="8"/>
      <c r="H6" s="8"/>
      <c r="I6" s="8"/>
      <c r="J6" s="8"/>
      <c r="K6" s="8"/>
    </row>
    <row r="7" spans="1:11" ht="33" customHeight="1" thickBot="1">
      <c r="A7" s="7"/>
      <c r="B7" s="11" t="s">
        <v>83</v>
      </c>
      <c r="C7" s="7"/>
      <c r="D7" s="7"/>
      <c r="E7" s="7"/>
      <c r="F7" s="9"/>
      <c r="G7" s="7"/>
      <c r="H7" s="7"/>
      <c r="I7" s="7"/>
      <c r="J7" s="7"/>
      <c r="K7" s="7"/>
    </row>
    <row r="8" spans="1:11" ht="65.25" thickBot="1" thickTop="1">
      <c r="A8" s="25" t="s">
        <v>4</v>
      </c>
      <c r="B8" s="26" t="s">
        <v>0</v>
      </c>
      <c r="C8" s="26" t="s">
        <v>80</v>
      </c>
      <c r="D8" s="26" t="s">
        <v>91</v>
      </c>
      <c r="E8" s="26" t="s">
        <v>81</v>
      </c>
      <c r="F8" s="27" t="s">
        <v>1</v>
      </c>
      <c r="G8" s="26" t="s">
        <v>78</v>
      </c>
      <c r="H8" s="26" t="s">
        <v>79</v>
      </c>
      <c r="I8" s="26" t="s">
        <v>6</v>
      </c>
      <c r="J8" s="26" t="s">
        <v>41</v>
      </c>
      <c r="K8" s="28" t="s">
        <v>8</v>
      </c>
    </row>
    <row r="9" spans="1:11" ht="33.75" customHeight="1" thickTop="1">
      <c r="A9" s="17" t="s">
        <v>13</v>
      </c>
      <c r="B9" s="23" t="s">
        <v>48</v>
      </c>
      <c r="C9" s="15" t="s">
        <v>2</v>
      </c>
      <c r="D9" s="15">
        <v>2160</v>
      </c>
      <c r="E9" s="18"/>
      <c r="F9" s="19"/>
      <c r="G9" s="18">
        <f aca="true" t="shared" si="0" ref="G9:G45">E9*F9</f>
        <v>0</v>
      </c>
      <c r="H9" s="18">
        <f aca="true" t="shared" si="1" ref="H9:H45">E9+G9</f>
        <v>0</v>
      </c>
      <c r="I9" s="18">
        <f aca="true" t="shared" si="2" ref="I9:I45">D9*E9</f>
        <v>0</v>
      </c>
      <c r="J9" s="18">
        <f aca="true" t="shared" si="3" ref="J9:J45">I9*F9</f>
        <v>0</v>
      </c>
      <c r="K9" s="18">
        <f aca="true" t="shared" si="4" ref="K9:K45">I9+J9</f>
        <v>0</v>
      </c>
    </row>
    <row r="10" spans="1:11" ht="29.25" customHeight="1">
      <c r="A10" s="13" t="s">
        <v>14</v>
      </c>
      <c r="B10" s="23" t="s">
        <v>49</v>
      </c>
      <c r="C10" s="15" t="s">
        <v>77</v>
      </c>
      <c r="D10" s="15">
        <v>100</v>
      </c>
      <c r="E10" s="14"/>
      <c r="F10" s="16"/>
      <c r="G10" s="18">
        <f t="shared" si="0"/>
        <v>0</v>
      </c>
      <c r="H10" s="14">
        <f t="shared" si="1"/>
        <v>0</v>
      </c>
      <c r="I10" s="14">
        <f t="shared" si="2"/>
        <v>0</v>
      </c>
      <c r="J10" s="18">
        <f t="shared" si="3"/>
        <v>0</v>
      </c>
      <c r="K10" s="14">
        <f t="shared" si="4"/>
        <v>0</v>
      </c>
    </row>
    <row r="11" spans="1:11" ht="28.5" customHeight="1">
      <c r="A11" s="13" t="s">
        <v>15</v>
      </c>
      <c r="B11" s="43" t="s">
        <v>92</v>
      </c>
      <c r="C11" s="15" t="s">
        <v>77</v>
      </c>
      <c r="D11" s="15">
        <v>200</v>
      </c>
      <c r="E11" s="14"/>
      <c r="F11" s="16"/>
      <c r="G11" s="18">
        <f t="shared" si="0"/>
        <v>0</v>
      </c>
      <c r="H11" s="14">
        <f t="shared" si="1"/>
        <v>0</v>
      </c>
      <c r="I11" s="14">
        <f t="shared" si="2"/>
        <v>0</v>
      </c>
      <c r="J11" s="18">
        <f t="shared" si="3"/>
        <v>0</v>
      </c>
      <c r="K11" s="14">
        <f t="shared" si="4"/>
        <v>0</v>
      </c>
    </row>
    <row r="12" spans="1:11" ht="27.75" customHeight="1">
      <c r="A12" s="13" t="s">
        <v>16</v>
      </c>
      <c r="B12" s="23" t="s">
        <v>50</v>
      </c>
      <c r="C12" s="15" t="s">
        <v>2</v>
      </c>
      <c r="D12" s="15">
        <v>500</v>
      </c>
      <c r="E12" s="14"/>
      <c r="F12" s="16"/>
      <c r="G12" s="18">
        <f t="shared" si="0"/>
        <v>0</v>
      </c>
      <c r="H12" s="14">
        <f t="shared" si="1"/>
        <v>0</v>
      </c>
      <c r="I12" s="14">
        <f t="shared" si="2"/>
        <v>0</v>
      </c>
      <c r="J12" s="18">
        <f t="shared" si="3"/>
        <v>0</v>
      </c>
      <c r="K12" s="14">
        <f t="shared" si="4"/>
        <v>0</v>
      </c>
    </row>
    <row r="13" spans="1:11" ht="28.5" customHeight="1">
      <c r="A13" s="13" t="s">
        <v>17</v>
      </c>
      <c r="B13" s="23" t="s">
        <v>51</v>
      </c>
      <c r="C13" s="15" t="s">
        <v>2</v>
      </c>
      <c r="D13" s="15">
        <v>800</v>
      </c>
      <c r="E13" s="14"/>
      <c r="F13" s="16"/>
      <c r="G13" s="18">
        <f t="shared" si="0"/>
        <v>0</v>
      </c>
      <c r="H13" s="14">
        <f t="shared" si="1"/>
        <v>0</v>
      </c>
      <c r="I13" s="14">
        <f t="shared" si="2"/>
        <v>0</v>
      </c>
      <c r="J13" s="18">
        <f t="shared" si="3"/>
        <v>0</v>
      </c>
      <c r="K13" s="14">
        <f t="shared" si="4"/>
        <v>0</v>
      </c>
    </row>
    <row r="14" spans="1:11" ht="29.25" customHeight="1">
      <c r="A14" s="13" t="s">
        <v>18</v>
      </c>
      <c r="B14" s="23" t="s">
        <v>52</v>
      </c>
      <c r="C14" s="15" t="s">
        <v>2</v>
      </c>
      <c r="D14" s="15">
        <v>400</v>
      </c>
      <c r="E14" s="14"/>
      <c r="F14" s="16"/>
      <c r="G14" s="18">
        <f t="shared" si="0"/>
        <v>0</v>
      </c>
      <c r="H14" s="14">
        <f t="shared" si="1"/>
        <v>0</v>
      </c>
      <c r="I14" s="14">
        <f t="shared" si="2"/>
        <v>0</v>
      </c>
      <c r="J14" s="18">
        <f t="shared" si="3"/>
        <v>0</v>
      </c>
      <c r="K14" s="14">
        <f t="shared" si="4"/>
        <v>0</v>
      </c>
    </row>
    <row r="15" spans="1:11" ht="31.5" customHeight="1">
      <c r="A15" s="13" t="s">
        <v>19</v>
      </c>
      <c r="B15" s="23" t="s">
        <v>93</v>
      </c>
      <c r="C15" s="15" t="s">
        <v>2</v>
      </c>
      <c r="D15" s="15">
        <v>1100</v>
      </c>
      <c r="E15" s="14"/>
      <c r="F15" s="16"/>
      <c r="G15" s="18">
        <f t="shared" si="0"/>
        <v>0</v>
      </c>
      <c r="H15" s="14">
        <f t="shared" si="1"/>
        <v>0</v>
      </c>
      <c r="I15" s="14">
        <f t="shared" si="2"/>
        <v>0</v>
      </c>
      <c r="J15" s="18">
        <f t="shared" si="3"/>
        <v>0</v>
      </c>
      <c r="K15" s="14">
        <f t="shared" si="4"/>
        <v>0</v>
      </c>
    </row>
    <row r="16" spans="1:11" ht="31.5" customHeight="1">
      <c r="A16" s="13" t="s">
        <v>20</v>
      </c>
      <c r="B16" s="23" t="s">
        <v>94</v>
      </c>
      <c r="C16" s="15" t="s">
        <v>2</v>
      </c>
      <c r="D16" s="15">
        <v>4000</v>
      </c>
      <c r="E16" s="14"/>
      <c r="F16" s="16"/>
      <c r="G16" s="18">
        <f t="shared" si="0"/>
        <v>0</v>
      </c>
      <c r="H16" s="14">
        <f t="shared" si="1"/>
        <v>0</v>
      </c>
      <c r="I16" s="14">
        <f t="shared" si="2"/>
        <v>0</v>
      </c>
      <c r="J16" s="18">
        <f t="shared" si="3"/>
        <v>0</v>
      </c>
      <c r="K16" s="14">
        <f t="shared" si="4"/>
        <v>0</v>
      </c>
    </row>
    <row r="17" spans="1:11" ht="30" customHeight="1">
      <c r="A17" s="13" t="s">
        <v>21</v>
      </c>
      <c r="B17" s="23" t="s">
        <v>53</v>
      </c>
      <c r="C17" s="15" t="s">
        <v>77</v>
      </c>
      <c r="D17" s="15">
        <v>160</v>
      </c>
      <c r="E17" s="14"/>
      <c r="F17" s="16"/>
      <c r="G17" s="18">
        <f t="shared" si="0"/>
        <v>0</v>
      </c>
      <c r="H17" s="14">
        <f t="shared" si="1"/>
        <v>0</v>
      </c>
      <c r="I17" s="14">
        <f t="shared" si="2"/>
        <v>0</v>
      </c>
      <c r="J17" s="18">
        <f t="shared" si="3"/>
        <v>0</v>
      </c>
      <c r="K17" s="14">
        <f t="shared" si="4"/>
        <v>0</v>
      </c>
    </row>
    <row r="18" spans="1:11" ht="27.75" customHeight="1">
      <c r="A18" s="13" t="s">
        <v>22</v>
      </c>
      <c r="B18" s="23" t="s">
        <v>55</v>
      </c>
      <c r="C18" s="15" t="s">
        <v>2</v>
      </c>
      <c r="D18" s="15">
        <v>1200</v>
      </c>
      <c r="E18" s="14"/>
      <c r="F18" s="16"/>
      <c r="G18" s="18">
        <f t="shared" si="0"/>
        <v>0</v>
      </c>
      <c r="H18" s="14">
        <f t="shared" si="1"/>
        <v>0</v>
      </c>
      <c r="I18" s="14">
        <f t="shared" si="2"/>
        <v>0</v>
      </c>
      <c r="J18" s="18">
        <f t="shared" si="3"/>
        <v>0</v>
      </c>
      <c r="K18" s="14">
        <f t="shared" si="4"/>
        <v>0</v>
      </c>
    </row>
    <row r="19" spans="1:11" ht="24.75" customHeight="1">
      <c r="A19" s="13" t="s">
        <v>23</v>
      </c>
      <c r="B19" s="23" t="s">
        <v>54</v>
      </c>
      <c r="C19" s="15" t="s">
        <v>77</v>
      </c>
      <c r="D19" s="15">
        <v>350</v>
      </c>
      <c r="E19" s="14"/>
      <c r="F19" s="16"/>
      <c r="G19" s="18">
        <f t="shared" si="0"/>
        <v>0</v>
      </c>
      <c r="H19" s="14">
        <f t="shared" si="1"/>
        <v>0</v>
      </c>
      <c r="I19" s="14">
        <f t="shared" si="2"/>
        <v>0</v>
      </c>
      <c r="J19" s="18">
        <f t="shared" si="3"/>
        <v>0</v>
      </c>
      <c r="K19" s="14">
        <f t="shared" si="4"/>
        <v>0</v>
      </c>
    </row>
    <row r="20" spans="1:11" ht="27" customHeight="1">
      <c r="A20" s="13" t="s">
        <v>24</v>
      </c>
      <c r="B20" s="23" t="s">
        <v>56</v>
      </c>
      <c r="C20" s="15" t="s">
        <v>2</v>
      </c>
      <c r="D20" s="15">
        <v>600</v>
      </c>
      <c r="E20" s="14"/>
      <c r="F20" s="16"/>
      <c r="G20" s="14">
        <f t="shared" si="0"/>
        <v>0</v>
      </c>
      <c r="H20" s="14">
        <f t="shared" si="1"/>
        <v>0</v>
      </c>
      <c r="I20" s="14">
        <f t="shared" si="2"/>
        <v>0</v>
      </c>
      <c r="J20" s="14">
        <f t="shared" si="3"/>
        <v>0</v>
      </c>
      <c r="K20" s="14">
        <f t="shared" si="4"/>
        <v>0</v>
      </c>
    </row>
    <row r="21" spans="1:11" ht="28.5" customHeight="1">
      <c r="A21" s="13" t="s">
        <v>25</v>
      </c>
      <c r="B21" s="23" t="s">
        <v>10</v>
      </c>
      <c r="C21" s="15" t="s">
        <v>2</v>
      </c>
      <c r="D21" s="15">
        <v>900</v>
      </c>
      <c r="E21" s="14"/>
      <c r="F21" s="16"/>
      <c r="G21" s="18">
        <f t="shared" si="0"/>
        <v>0</v>
      </c>
      <c r="H21" s="14">
        <f t="shared" si="1"/>
        <v>0</v>
      </c>
      <c r="I21" s="14">
        <f t="shared" si="2"/>
        <v>0</v>
      </c>
      <c r="J21" s="18">
        <f t="shared" si="3"/>
        <v>0</v>
      </c>
      <c r="K21" s="14">
        <f t="shared" si="4"/>
        <v>0</v>
      </c>
    </row>
    <row r="22" spans="1:11" ht="25.5" customHeight="1">
      <c r="A22" s="13" t="s">
        <v>26</v>
      </c>
      <c r="B22" s="23" t="s">
        <v>57</v>
      </c>
      <c r="C22" s="15" t="s">
        <v>2</v>
      </c>
      <c r="D22" s="15">
        <v>360</v>
      </c>
      <c r="E22" s="14"/>
      <c r="F22" s="16"/>
      <c r="G22" s="18">
        <f t="shared" si="0"/>
        <v>0</v>
      </c>
      <c r="H22" s="14">
        <f t="shared" si="1"/>
        <v>0</v>
      </c>
      <c r="I22" s="14">
        <f t="shared" si="2"/>
        <v>0</v>
      </c>
      <c r="J22" s="18">
        <f t="shared" si="3"/>
        <v>0</v>
      </c>
      <c r="K22" s="14">
        <f t="shared" si="4"/>
        <v>0</v>
      </c>
    </row>
    <row r="23" spans="1:11" ht="24" customHeight="1">
      <c r="A23" s="13" t="s">
        <v>27</v>
      </c>
      <c r="B23" s="23" t="s">
        <v>11</v>
      </c>
      <c r="C23" s="15" t="s">
        <v>5</v>
      </c>
      <c r="D23" s="15">
        <v>300</v>
      </c>
      <c r="E23" s="14"/>
      <c r="F23" s="16"/>
      <c r="G23" s="18">
        <f t="shared" si="0"/>
        <v>0</v>
      </c>
      <c r="H23" s="14">
        <f t="shared" si="1"/>
        <v>0</v>
      </c>
      <c r="I23" s="14">
        <f t="shared" si="2"/>
        <v>0</v>
      </c>
      <c r="J23" s="18">
        <f t="shared" si="3"/>
        <v>0</v>
      </c>
      <c r="K23" s="14">
        <f t="shared" si="4"/>
        <v>0</v>
      </c>
    </row>
    <row r="24" spans="1:11" ht="33.75" customHeight="1">
      <c r="A24" s="13" t="s">
        <v>28</v>
      </c>
      <c r="B24" s="43" t="s">
        <v>101</v>
      </c>
      <c r="C24" s="15" t="s">
        <v>2</v>
      </c>
      <c r="D24" s="15">
        <v>1200</v>
      </c>
      <c r="E24" s="14"/>
      <c r="F24" s="16"/>
      <c r="G24" s="18">
        <f t="shared" si="0"/>
        <v>0</v>
      </c>
      <c r="H24" s="14">
        <f t="shared" si="1"/>
        <v>0</v>
      </c>
      <c r="I24" s="14">
        <f t="shared" si="2"/>
        <v>0</v>
      </c>
      <c r="J24" s="18">
        <f t="shared" si="3"/>
        <v>0</v>
      </c>
      <c r="K24" s="14">
        <f t="shared" si="4"/>
        <v>0</v>
      </c>
    </row>
    <row r="25" spans="1:11" ht="32.25" customHeight="1">
      <c r="A25" s="13" t="s">
        <v>29</v>
      </c>
      <c r="B25" s="23" t="s">
        <v>95</v>
      </c>
      <c r="C25" s="15" t="s">
        <v>2</v>
      </c>
      <c r="D25" s="15">
        <v>1200</v>
      </c>
      <c r="E25" s="14"/>
      <c r="F25" s="16"/>
      <c r="G25" s="18">
        <f t="shared" si="0"/>
        <v>0</v>
      </c>
      <c r="H25" s="14">
        <f t="shared" si="1"/>
        <v>0</v>
      </c>
      <c r="I25" s="14">
        <f t="shared" si="2"/>
        <v>0</v>
      </c>
      <c r="J25" s="18">
        <f t="shared" si="3"/>
        <v>0</v>
      </c>
      <c r="K25" s="14">
        <f t="shared" si="4"/>
        <v>0</v>
      </c>
    </row>
    <row r="26" spans="1:11" ht="27.75" customHeight="1">
      <c r="A26" s="13" t="s">
        <v>30</v>
      </c>
      <c r="B26" s="23" t="s">
        <v>96</v>
      </c>
      <c r="C26" s="15" t="s">
        <v>5</v>
      </c>
      <c r="D26" s="15">
        <v>300</v>
      </c>
      <c r="E26" s="14"/>
      <c r="F26" s="16"/>
      <c r="G26" s="18">
        <f t="shared" si="0"/>
        <v>0</v>
      </c>
      <c r="H26" s="14">
        <f t="shared" si="1"/>
        <v>0</v>
      </c>
      <c r="I26" s="14">
        <f t="shared" si="2"/>
        <v>0</v>
      </c>
      <c r="J26" s="18">
        <f t="shared" si="3"/>
        <v>0</v>
      </c>
      <c r="K26" s="14">
        <f t="shared" si="4"/>
        <v>0</v>
      </c>
    </row>
    <row r="27" spans="1:11" ht="34.5" customHeight="1">
      <c r="A27" s="13" t="s">
        <v>31</v>
      </c>
      <c r="B27" s="23" t="s">
        <v>58</v>
      </c>
      <c r="C27" s="15" t="s">
        <v>2</v>
      </c>
      <c r="D27" s="15">
        <v>630</v>
      </c>
      <c r="E27" s="14"/>
      <c r="F27" s="16"/>
      <c r="G27" s="18">
        <f t="shared" si="0"/>
        <v>0</v>
      </c>
      <c r="H27" s="14">
        <f t="shared" si="1"/>
        <v>0</v>
      </c>
      <c r="I27" s="14">
        <f t="shared" si="2"/>
        <v>0</v>
      </c>
      <c r="J27" s="18">
        <f t="shared" si="3"/>
        <v>0</v>
      </c>
      <c r="K27" s="14">
        <f t="shared" si="4"/>
        <v>0</v>
      </c>
    </row>
    <row r="28" spans="1:11" ht="27" customHeight="1">
      <c r="A28" s="13" t="s">
        <v>32</v>
      </c>
      <c r="B28" s="23" t="s">
        <v>12</v>
      </c>
      <c r="C28" s="15" t="s">
        <v>2</v>
      </c>
      <c r="D28" s="15">
        <v>550</v>
      </c>
      <c r="E28" s="14"/>
      <c r="F28" s="16"/>
      <c r="G28" s="18">
        <f t="shared" si="0"/>
        <v>0</v>
      </c>
      <c r="H28" s="14">
        <f t="shared" si="1"/>
        <v>0</v>
      </c>
      <c r="I28" s="14">
        <f t="shared" si="2"/>
        <v>0</v>
      </c>
      <c r="J28" s="18">
        <f t="shared" si="3"/>
        <v>0</v>
      </c>
      <c r="K28" s="14">
        <f t="shared" si="4"/>
        <v>0</v>
      </c>
    </row>
    <row r="29" spans="1:11" ht="35.25" customHeight="1">
      <c r="A29" s="13" t="s">
        <v>33</v>
      </c>
      <c r="B29" s="23" t="s">
        <v>59</v>
      </c>
      <c r="C29" s="15" t="s">
        <v>2</v>
      </c>
      <c r="D29" s="15">
        <v>550</v>
      </c>
      <c r="E29" s="14"/>
      <c r="F29" s="16"/>
      <c r="G29" s="18">
        <f t="shared" si="0"/>
        <v>0</v>
      </c>
      <c r="H29" s="14">
        <f t="shared" si="1"/>
        <v>0</v>
      </c>
      <c r="I29" s="14">
        <f t="shared" si="2"/>
        <v>0</v>
      </c>
      <c r="J29" s="18">
        <f t="shared" si="3"/>
        <v>0</v>
      </c>
      <c r="K29" s="14">
        <f t="shared" si="4"/>
        <v>0</v>
      </c>
    </row>
    <row r="30" spans="1:11" ht="33" customHeight="1">
      <c r="A30" s="13" t="s">
        <v>34</v>
      </c>
      <c r="B30" s="43" t="s">
        <v>60</v>
      </c>
      <c r="C30" s="15" t="s">
        <v>2</v>
      </c>
      <c r="D30" s="15">
        <v>150</v>
      </c>
      <c r="E30" s="14"/>
      <c r="F30" s="16"/>
      <c r="G30" s="18">
        <f t="shared" si="0"/>
        <v>0</v>
      </c>
      <c r="H30" s="14">
        <f t="shared" si="1"/>
        <v>0</v>
      </c>
      <c r="I30" s="14">
        <f t="shared" si="2"/>
        <v>0</v>
      </c>
      <c r="J30" s="18">
        <f t="shared" si="3"/>
        <v>0</v>
      </c>
      <c r="K30" s="14">
        <f t="shared" si="4"/>
        <v>0</v>
      </c>
    </row>
    <row r="31" spans="1:11" ht="30.75" customHeight="1">
      <c r="A31" s="13" t="s">
        <v>35</v>
      </c>
      <c r="B31" s="23" t="s">
        <v>61</v>
      </c>
      <c r="C31" s="15" t="s">
        <v>2</v>
      </c>
      <c r="D31" s="15">
        <v>400</v>
      </c>
      <c r="E31" s="14"/>
      <c r="F31" s="16"/>
      <c r="G31" s="18">
        <f t="shared" si="0"/>
        <v>0</v>
      </c>
      <c r="H31" s="14">
        <f t="shared" si="1"/>
        <v>0</v>
      </c>
      <c r="I31" s="14">
        <f t="shared" si="2"/>
        <v>0</v>
      </c>
      <c r="J31" s="18">
        <f t="shared" si="3"/>
        <v>0</v>
      </c>
      <c r="K31" s="14">
        <f t="shared" si="4"/>
        <v>0</v>
      </c>
    </row>
    <row r="32" spans="1:11" ht="33.75" customHeight="1">
      <c r="A32" s="13" t="s">
        <v>36</v>
      </c>
      <c r="B32" s="23" t="s">
        <v>62</v>
      </c>
      <c r="C32" s="15" t="s">
        <v>2</v>
      </c>
      <c r="D32" s="15">
        <v>300</v>
      </c>
      <c r="E32" s="14"/>
      <c r="F32" s="16"/>
      <c r="G32" s="18">
        <f t="shared" si="0"/>
        <v>0</v>
      </c>
      <c r="H32" s="14">
        <f t="shared" si="1"/>
        <v>0</v>
      </c>
      <c r="I32" s="14">
        <f t="shared" si="2"/>
        <v>0</v>
      </c>
      <c r="J32" s="18">
        <f t="shared" si="3"/>
        <v>0</v>
      </c>
      <c r="K32" s="14">
        <f t="shared" si="4"/>
        <v>0</v>
      </c>
    </row>
    <row r="33" spans="1:11" ht="33" customHeight="1">
      <c r="A33" s="13" t="s">
        <v>37</v>
      </c>
      <c r="B33" s="23" t="s">
        <v>63</v>
      </c>
      <c r="C33" s="15" t="s">
        <v>2</v>
      </c>
      <c r="D33" s="15">
        <v>1600</v>
      </c>
      <c r="E33" s="14"/>
      <c r="F33" s="16"/>
      <c r="G33" s="18">
        <f t="shared" si="0"/>
        <v>0</v>
      </c>
      <c r="H33" s="14">
        <f t="shared" si="1"/>
        <v>0</v>
      </c>
      <c r="I33" s="14">
        <f t="shared" si="2"/>
        <v>0</v>
      </c>
      <c r="J33" s="18">
        <f t="shared" si="3"/>
        <v>0</v>
      </c>
      <c r="K33" s="14">
        <f t="shared" si="4"/>
        <v>0</v>
      </c>
    </row>
    <row r="34" spans="1:11" ht="42.75" customHeight="1">
      <c r="A34" s="13" t="s">
        <v>38</v>
      </c>
      <c r="B34" s="23" t="s">
        <v>64</v>
      </c>
      <c r="C34" s="15" t="s">
        <v>2</v>
      </c>
      <c r="D34" s="15">
        <v>550</v>
      </c>
      <c r="E34" s="14"/>
      <c r="F34" s="16"/>
      <c r="G34" s="18">
        <f t="shared" si="0"/>
        <v>0</v>
      </c>
      <c r="H34" s="14">
        <f t="shared" si="1"/>
        <v>0</v>
      </c>
      <c r="I34" s="14">
        <f t="shared" si="2"/>
        <v>0</v>
      </c>
      <c r="J34" s="18">
        <f t="shared" si="3"/>
        <v>0</v>
      </c>
      <c r="K34" s="14">
        <f t="shared" si="4"/>
        <v>0</v>
      </c>
    </row>
    <row r="35" spans="1:11" ht="29.25" customHeight="1">
      <c r="A35" s="13" t="s">
        <v>39</v>
      </c>
      <c r="B35" s="23" t="s">
        <v>65</v>
      </c>
      <c r="C35" s="15" t="s">
        <v>2</v>
      </c>
      <c r="D35" s="15">
        <v>350</v>
      </c>
      <c r="E35" s="14"/>
      <c r="F35" s="16"/>
      <c r="G35" s="18">
        <f t="shared" si="0"/>
        <v>0</v>
      </c>
      <c r="H35" s="14">
        <f t="shared" si="1"/>
        <v>0</v>
      </c>
      <c r="I35" s="14">
        <f t="shared" si="2"/>
        <v>0</v>
      </c>
      <c r="J35" s="18">
        <f t="shared" si="3"/>
        <v>0</v>
      </c>
      <c r="K35" s="14">
        <f t="shared" si="4"/>
        <v>0</v>
      </c>
    </row>
    <row r="36" spans="1:11" ht="30" customHeight="1">
      <c r="A36" s="13" t="s">
        <v>42</v>
      </c>
      <c r="B36" s="23" t="s">
        <v>75</v>
      </c>
      <c r="C36" s="15" t="s">
        <v>77</v>
      </c>
      <c r="D36" s="15">
        <v>200</v>
      </c>
      <c r="E36" s="14"/>
      <c r="F36" s="16"/>
      <c r="G36" s="14">
        <f t="shared" si="0"/>
        <v>0</v>
      </c>
      <c r="H36" s="14">
        <f t="shared" si="1"/>
        <v>0</v>
      </c>
      <c r="I36" s="14">
        <f t="shared" si="2"/>
        <v>0</v>
      </c>
      <c r="J36" s="14">
        <f t="shared" si="3"/>
        <v>0</v>
      </c>
      <c r="K36" s="14">
        <f t="shared" si="4"/>
        <v>0</v>
      </c>
    </row>
    <row r="37" spans="1:11" ht="30.75" customHeight="1">
      <c r="A37" s="13" t="s">
        <v>43</v>
      </c>
      <c r="B37" s="23" t="s">
        <v>66</v>
      </c>
      <c r="C37" s="15" t="s">
        <v>77</v>
      </c>
      <c r="D37" s="15">
        <v>450</v>
      </c>
      <c r="E37" s="14"/>
      <c r="F37" s="16"/>
      <c r="G37" s="18">
        <f t="shared" si="0"/>
        <v>0</v>
      </c>
      <c r="H37" s="14">
        <f t="shared" si="1"/>
        <v>0</v>
      </c>
      <c r="I37" s="14">
        <f t="shared" si="2"/>
        <v>0</v>
      </c>
      <c r="J37" s="18">
        <f t="shared" si="3"/>
        <v>0</v>
      </c>
      <c r="K37" s="14">
        <f t="shared" si="4"/>
        <v>0</v>
      </c>
    </row>
    <row r="38" spans="1:11" ht="27.75" customHeight="1">
      <c r="A38" s="13" t="s">
        <v>44</v>
      </c>
      <c r="B38" s="23" t="s">
        <v>69</v>
      </c>
      <c r="C38" s="15" t="s">
        <v>77</v>
      </c>
      <c r="D38" s="15">
        <v>200</v>
      </c>
      <c r="E38" s="14"/>
      <c r="F38" s="16"/>
      <c r="G38" s="18">
        <f t="shared" si="0"/>
        <v>0</v>
      </c>
      <c r="H38" s="14">
        <f t="shared" si="1"/>
        <v>0</v>
      </c>
      <c r="I38" s="14">
        <f t="shared" si="2"/>
        <v>0</v>
      </c>
      <c r="J38" s="18">
        <f t="shared" si="3"/>
        <v>0</v>
      </c>
      <c r="K38" s="14">
        <f t="shared" si="4"/>
        <v>0</v>
      </c>
    </row>
    <row r="39" spans="1:11" ht="33" customHeight="1">
      <c r="A39" s="13" t="s">
        <v>45</v>
      </c>
      <c r="B39" s="23" t="s">
        <v>67</v>
      </c>
      <c r="C39" s="15" t="s">
        <v>2</v>
      </c>
      <c r="D39" s="15">
        <v>300</v>
      </c>
      <c r="E39" s="14"/>
      <c r="F39" s="16"/>
      <c r="G39" s="18">
        <f t="shared" si="0"/>
        <v>0</v>
      </c>
      <c r="H39" s="14">
        <f t="shared" si="1"/>
        <v>0</v>
      </c>
      <c r="I39" s="14">
        <f t="shared" si="2"/>
        <v>0</v>
      </c>
      <c r="J39" s="18">
        <f t="shared" si="3"/>
        <v>0</v>
      </c>
      <c r="K39" s="14">
        <f t="shared" si="4"/>
        <v>0</v>
      </c>
    </row>
    <row r="40" spans="1:11" ht="28.5" customHeight="1">
      <c r="A40" s="13" t="s">
        <v>72</v>
      </c>
      <c r="B40" s="23" t="s">
        <v>70</v>
      </c>
      <c r="C40" s="15" t="s">
        <v>77</v>
      </c>
      <c r="D40" s="15">
        <v>140</v>
      </c>
      <c r="E40" s="14"/>
      <c r="F40" s="16"/>
      <c r="G40" s="18">
        <f t="shared" si="0"/>
        <v>0</v>
      </c>
      <c r="H40" s="14">
        <f t="shared" si="1"/>
        <v>0</v>
      </c>
      <c r="I40" s="14">
        <f t="shared" si="2"/>
        <v>0</v>
      </c>
      <c r="J40" s="18">
        <f t="shared" si="3"/>
        <v>0</v>
      </c>
      <c r="K40" s="14">
        <f t="shared" si="4"/>
        <v>0</v>
      </c>
    </row>
    <row r="41" spans="1:11" ht="29.25" customHeight="1">
      <c r="A41" s="13" t="s">
        <v>82</v>
      </c>
      <c r="B41" s="43" t="s">
        <v>100</v>
      </c>
      <c r="C41" s="15" t="s">
        <v>2</v>
      </c>
      <c r="D41" s="15">
        <v>350</v>
      </c>
      <c r="E41" s="14"/>
      <c r="F41" s="16"/>
      <c r="G41" s="18">
        <f t="shared" si="0"/>
        <v>0</v>
      </c>
      <c r="H41" s="14">
        <f t="shared" si="1"/>
        <v>0</v>
      </c>
      <c r="I41" s="14">
        <f t="shared" si="2"/>
        <v>0</v>
      </c>
      <c r="J41" s="18">
        <f t="shared" si="3"/>
        <v>0</v>
      </c>
      <c r="K41" s="14">
        <f t="shared" si="4"/>
        <v>0</v>
      </c>
    </row>
    <row r="42" spans="1:11" ht="27.75" customHeight="1">
      <c r="A42" s="13" t="s">
        <v>73</v>
      </c>
      <c r="B42" s="23" t="s">
        <v>71</v>
      </c>
      <c r="C42" s="15" t="s">
        <v>2</v>
      </c>
      <c r="D42" s="15">
        <v>120</v>
      </c>
      <c r="E42" s="14"/>
      <c r="F42" s="16"/>
      <c r="G42" s="18">
        <f t="shared" si="0"/>
        <v>0</v>
      </c>
      <c r="H42" s="14">
        <f t="shared" si="1"/>
        <v>0</v>
      </c>
      <c r="I42" s="14">
        <f t="shared" si="2"/>
        <v>0</v>
      </c>
      <c r="J42" s="18">
        <f t="shared" si="3"/>
        <v>0</v>
      </c>
      <c r="K42" s="14">
        <f t="shared" si="4"/>
        <v>0</v>
      </c>
    </row>
    <row r="43" spans="1:11" ht="28.5" customHeight="1">
      <c r="A43" s="13" t="s">
        <v>74</v>
      </c>
      <c r="B43" s="23" t="s">
        <v>68</v>
      </c>
      <c r="C43" s="15" t="s">
        <v>2</v>
      </c>
      <c r="D43" s="15">
        <v>15000</v>
      </c>
      <c r="E43" s="14"/>
      <c r="F43" s="16"/>
      <c r="G43" s="18">
        <f t="shared" si="0"/>
        <v>0</v>
      </c>
      <c r="H43" s="14">
        <f t="shared" si="1"/>
        <v>0</v>
      </c>
      <c r="I43" s="14">
        <f t="shared" si="2"/>
        <v>0</v>
      </c>
      <c r="J43" s="18">
        <f t="shared" si="3"/>
        <v>0</v>
      </c>
      <c r="K43" s="14">
        <f t="shared" si="4"/>
        <v>0</v>
      </c>
    </row>
    <row r="44" spans="1:11" ht="28.5" customHeight="1">
      <c r="A44" s="20" t="s">
        <v>76</v>
      </c>
      <c r="B44" s="37" t="s">
        <v>97</v>
      </c>
      <c r="C44" s="38" t="s">
        <v>2</v>
      </c>
      <c r="D44" s="38">
        <v>510</v>
      </c>
      <c r="E44" s="21"/>
      <c r="F44" s="22"/>
      <c r="G44" s="36">
        <f t="shared" si="0"/>
        <v>0</v>
      </c>
      <c r="H44" s="21">
        <f t="shared" si="1"/>
        <v>0</v>
      </c>
      <c r="I44" s="21">
        <f t="shared" si="2"/>
        <v>0</v>
      </c>
      <c r="J44" s="36">
        <f t="shared" si="3"/>
        <v>0</v>
      </c>
      <c r="K44" s="21">
        <f t="shared" si="4"/>
        <v>0</v>
      </c>
    </row>
    <row r="45" spans="1:11" ht="28.5" customHeight="1" thickBot="1">
      <c r="A45" s="39" t="s">
        <v>98</v>
      </c>
      <c r="B45" s="40" t="s">
        <v>99</v>
      </c>
      <c r="C45" s="41" t="s">
        <v>77</v>
      </c>
      <c r="D45" s="41">
        <v>50</v>
      </c>
      <c r="E45" s="42"/>
      <c r="F45" s="44"/>
      <c r="G45" s="42">
        <f t="shared" si="0"/>
        <v>0</v>
      </c>
      <c r="H45" s="42">
        <f t="shared" si="1"/>
        <v>0</v>
      </c>
      <c r="I45" s="42">
        <f t="shared" si="2"/>
        <v>0</v>
      </c>
      <c r="J45" s="42">
        <f t="shared" si="3"/>
        <v>0</v>
      </c>
      <c r="K45" s="42">
        <f t="shared" si="4"/>
        <v>0</v>
      </c>
    </row>
    <row r="46" spans="1:11" ht="21" customHeight="1" thickBot="1" thickTop="1">
      <c r="A46" s="29"/>
      <c r="B46" s="30" t="s">
        <v>3</v>
      </c>
      <c r="C46" s="31"/>
      <c r="D46" s="31"/>
      <c r="E46" s="32"/>
      <c r="F46" s="33"/>
      <c r="G46" s="32"/>
      <c r="H46" s="32"/>
      <c r="I46" s="34">
        <f>SUM(I9:I45)</f>
        <v>0</v>
      </c>
      <c r="J46" s="34">
        <f>SUM(J9:J45)</f>
        <v>0</v>
      </c>
      <c r="K46" s="35">
        <f>SUM(K9:K45)</f>
        <v>0</v>
      </c>
    </row>
    <row r="47" spans="1:11" ht="13.5" thickTop="1">
      <c r="A47" s="5"/>
      <c r="B47" s="5"/>
      <c r="C47" s="5"/>
      <c r="D47" s="5"/>
      <c r="E47" s="5"/>
      <c r="F47" s="6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6"/>
      <c r="G48" s="5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6"/>
      <c r="G49" s="5"/>
      <c r="H49" s="5"/>
      <c r="I49" s="5"/>
      <c r="J49" s="5"/>
      <c r="K49" s="5"/>
    </row>
    <row r="50" spans="1:8" ht="12.75">
      <c r="A50" s="5"/>
      <c r="B50" t="s">
        <v>84</v>
      </c>
      <c r="G50"/>
      <c r="H50"/>
    </row>
    <row r="51" spans="2:9" ht="12.75">
      <c r="B51" t="s">
        <v>85</v>
      </c>
      <c r="G51" t="s">
        <v>86</v>
      </c>
      <c r="H51"/>
      <c r="I51" t="s">
        <v>87</v>
      </c>
    </row>
    <row r="52" spans="7:11" ht="12.75">
      <c r="G52"/>
      <c r="H52"/>
      <c r="I52" s="24" t="s">
        <v>88</v>
      </c>
      <c r="J52" s="24"/>
      <c r="K52" s="24"/>
    </row>
    <row r="54" spans="2:11" ht="12.75">
      <c r="B54" s="45" t="s">
        <v>89</v>
      </c>
      <c r="C54" s="46"/>
      <c r="D54" s="46"/>
      <c r="E54" s="46"/>
      <c r="F54" s="46"/>
      <c r="G54" s="46"/>
      <c r="H54" s="46"/>
      <c r="I54" s="46"/>
      <c r="J54" s="46"/>
      <c r="K54" s="46"/>
    </row>
  </sheetData>
  <sheetProtection/>
  <mergeCells count="6">
    <mergeCell ref="B54:K54"/>
    <mergeCell ref="A4:K4"/>
    <mergeCell ref="A5:K5"/>
    <mergeCell ref="I2:K2"/>
    <mergeCell ref="B6:C6"/>
    <mergeCell ref="A3:K3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PRYWATNY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KOMPUTER</dc:creator>
  <cp:keywords/>
  <dc:description/>
  <cp:lastModifiedBy>Gąsior</cp:lastModifiedBy>
  <cp:lastPrinted>2014-11-27T11:50:35Z</cp:lastPrinted>
  <dcterms:created xsi:type="dcterms:W3CDTF">2010-11-21T11:49:30Z</dcterms:created>
  <dcterms:modified xsi:type="dcterms:W3CDTF">2014-11-28T10:31:16Z</dcterms:modified>
  <cp:category/>
  <cp:version/>
  <cp:contentType/>
  <cp:contentStatus/>
</cp:coreProperties>
</file>